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etinyuksek/Desktop/"/>
    </mc:Choice>
  </mc:AlternateContent>
  <xr:revisionPtr revIDLastSave="0" documentId="8_{F16D54EE-3014-1C45-88C3-9F015AC28269}" xr6:coauthVersionLast="46" xr6:coauthVersionMax="46" xr10:uidLastSave="{00000000-0000-0000-0000-000000000000}"/>
  <bookViews>
    <workbookView xWindow="0" yWindow="500" windowWidth="19200" windowHeight="7260" tabRatio="864" activeTab="4" xr2:uid="{00000000-000D-0000-FFFF-FFFF00000000}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DOĞAN LOĞLAROĞLU" sheetId="37" r:id="rId5"/>
    <sheet name="ALİ KEMAL YILMAZTÜRK" sheetId="28" state="hidden" r:id="rId6"/>
  </sheets>
  <externalReferences>
    <externalReference r:id="rId7"/>
  </externalReferences>
  <definedNames>
    <definedName name="_xlnm._FilterDatabase" localSheetId="1" hidden="1">'AHMET HALİM KÖMÜRCÜ'!$B$9:$AN$57</definedName>
    <definedName name="_xlnm._FilterDatabase" localSheetId="5" hidden="1">'ALİ KEMAL YILMAZTÜRK'!$B$9:$AN$57</definedName>
    <definedName name="_xlnm._FilterDatabase" localSheetId="4" hidden="1">'DOĞAN LOĞLAROĞLU'!$B$19:$AJ$24</definedName>
    <definedName name="_xlnm._FilterDatabase" localSheetId="0" hidden="1">'HASAN AYDIN'!$B$9:$AN$57</definedName>
    <definedName name="_xlnm._FilterDatabase" localSheetId="2" hidden="1">'mahmut çelik'!$B$9:$AN$57</definedName>
    <definedName name="_xlnm._FilterDatabase" localSheetId="3" hidden="1">'MUTLU BALKAN'!$B$9:$AN$57</definedName>
    <definedName name="A" localSheetId="1">#REF!</definedName>
    <definedName name="A" localSheetId="5">#REF!</definedName>
    <definedName name="A" localSheetId="4">#REF!</definedName>
    <definedName name="A" localSheetId="0">#REF!</definedName>
    <definedName name="A" localSheetId="2">#REF!</definedName>
    <definedName name="A" localSheetId="3">#REF!</definedName>
    <definedName name="A">#REF!</definedName>
    <definedName name="BAŞ.TAR" localSheetId="1">#REF!</definedName>
    <definedName name="BAŞ.TAR" localSheetId="5">#REF!</definedName>
    <definedName name="BAŞ.TAR" localSheetId="4">#REF!</definedName>
    <definedName name="BAŞ.TAR" localSheetId="0">#REF!</definedName>
    <definedName name="BAŞ.TAR" localSheetId="2">#REF!</definedName>
    <definedName name="BAŞ.TAR" localSheetId="3">#REF!</definedName>
    <definedName name="BAŞ.TAR">#REF!</definedName>
    <definedName name="BİT.TAR." localSheetId="1">#REF!</definedName>
    <definedName name="BİT.TAR." localSheetId="5">#REF!</definedName>
    <definedName name="BİT.TAR." localSheetId="4">#REF!</definedName>
    <definedName name="BİT.TAR." localSheetId="0">#REF!</definedName>
    <definedName name="BİT.TAR." localSheetId="2">#REF!</definedName>
    <definedName name="BİT.TAR." localSheetId="3">#REF!</definedName>
    <definedName name="BİT.TAR.">#REF!</definedName>
    <definedName name="FGR" localSheetId="1">#REF!</definedName>
    <definedName name="FGR" localSheetId="5">#REF!</definedName>
    <definedName name="FGR" localSheetId="4">#REF!</definedName>
    <definedName name="FGR" localSheetId="0">#REF!</definedName>
    <definedName name="FGR" localSheetId="2">#REF!</definedName>
    <definedName name="FGR" localSheetId="3">#REF!</definedName>
    <definedName name="FGR">#REF!</definedName>
    <definedName name="matrah" localSheetId="1">#REF!</definedName>
    <definedName name="matrah" localSheetId="5">#REF!</definedName>
    <definedName name="matrah" localSheetId="4">#REF!</definedName>
    <definedName name="matrah" localSheetId="0">#REF!</definedName>
    <definedName name="matrah" localSheetId="2">#REF!</definedName>
    <definedName name="matrah" localSheetId="3">#REF!</definedName>
    <definedName name="matrah">#REF!</definedName>
    <definedName name="MATRAH1" localSheetId="1">#REF!</definedName>
    <definedName name="MATRAH1" localSheetId="5">#REF!</definedName>
    <definedName name="MATRAH1" localSheetId="4">#REF!</definedName>
    <definedName name="MATRAH1" localSheetId="0">#REF!</definedName>
    <definedName name="MATRAH1" localSheetId="2">#REF!</definedName>
    <definedName name="MATRAH1" localSheetId="3">#REF!</definedName>
    <definedName name="MATRAH1">#REF!</definedName>
    <definedName name="MATRAH2" localSheetId="1">#REF!</definedName>
    <definedName name="MATRAH2" localSheetId="5">#REF!</definedName>
    <definedName name="MATRAH2" localSheetId="4">#REF!</definedName>
    <definedName name="MATRAH2" localSheetId="0">#REF!</definedName>
    <definedName name="MATRAH2" localSheetId="2">#REF!</definedName>
    <definedName name="MATRAH2" localSheetId="3">#REF!</definedName>
    <definedName name="MATRAH2">#REF!</definedName>
    <definedName name="MATRAH23" localSheetId="1">#REF!</definedName>
    <definedName name="MATRAH23" localSheetId="5">#REF!</definedName>
    <definedName name="MATRAH23" localSheetId="4">#REF!</definedName>
    <definedName name="MATRAH23" localSheetId="0">#REF!</definedName>
    <definedName name="MATRAH23" localSheetId="2">#REF!</definedName>
    <definedName name="MATRAH23" localSheetId="3">#REF!</definedName>
    <definedName name="MATRAH23">#REF!</definedName>
    <definedName name="MATRAH3" localSheetId="1">#REF!</definedName>
    <definedName name="MATRAH3" localSheetId="5">#REF!</definedName>
    <definedName name="MATRAH3" localSheetId="4">#REF!</definedName>
    <definedName name="MATRAH3" localSheetId="0">#REF!</definedName>
    <definedName name="MATRAH3" localSheetId="2">#REF!</definedName>
    <definedName name="MATRAH3" localSheetId="3">#REF!</definedName>
    <definedName name="MATRAH3">#REF!</definedName>
    <definedName name="MATRAH4" localSheetId="1">#REF!</definedName>
    <definedName name="MATRAH4" localSheetId="5">#REF!</definedName>
    <definedName name="MATRAH4" localSheetId="4">#REF!</definedName>
    <definedName name="MATRAH4" localSheetId="0">#REF!</definedName>
    <definedName name="MATRAH4" localSheetId="2">#REF!</definedName>
    <definedName name="MATRAH4" localSheetId="3">#REF!</definedName>
    <definedName name="MATRAH4">#REF!</definedName>
    <definedName name="ORAN1" localSheetId="1">#REF!</definedName>
    <definedName name="ORAN1" localSheetId="5">#REF!</definedName>
    <definedName name="ORAN1" localSheetId="4">#REF!</definedName>
    <definedName name="ORAN1" localSheetId="0">#REF!</definedName>
    <definedName name="ORAN1" localSheetId="2">#REF!</definedName>
    <definedName name="ORAN1" localSheetId="3">#REF!</definedName>
    <definedName name="ORAN1">#REF!</definedName>
    <definedName name="ORAN2" localSheetId="1">#REF!</definedName>
    <definedName name="ORAN2" localSheetId="5">#REF!</definedName>
    <definedName name="ORAN2" localSheetId="4">#REF!</definedName>
    <definedName name="ORAN2" localSheetId="0">#REF!</definedName>
    <definedName name="ORAN2" localSheetId="2">#REF!</definedName>
    <definedName name="ORAN2" localSheetId="3">#REF!</definedName>
    <definedName name="ORAN2">#REF!</definedName>
    <definedName name="ORAN3" localSheetId="1">#REF!</definedName>
    <definedName name="ORAN3" localSheetId="5">#REF!</definedName>
    <definedName name="ORAN3" localSheetId="4">#REF!</definedName>
    <definedName name="ORAN3" localSheetId="0">#REF!</definedName>
    <definedName name="ORAN3" localSheetId="2">#REF!</definedName>
    <definedName name="ORAN3" localSheetId="3">#REF!</definedName>
    <definedName name="ORAN3">#REF!</definedName>
    <definedName name="ORAN4" localSheetId="1">#REF!</definedName>
    <definedName name="ORAN4" localSheetId="5">#REF!</definedName>
    <definedName name="ORAN4" localSheetId="4">#REF!</definedName>
    <definedName name="ORAN4" localSheetId="0">#REF!</definedName>
    <definedName name="ORAN4" localSheetId="2">#REF!</definedName>
    <definedName name="ORAN4" localSheetId="3">#REF!</definedName>
    <definedName name="ORAN4">#REF!</definedName>
    <definedName name="PAZARTESİ1" localSheetId="1">#REF!</definedName>
    <definedName name="PAZARTESİ1" localSheetId="5">#REF!</definedName>
    <definedName name="PAZARTESİ1" localSheetId="4">#REF!</definedName>
    <definedName name="PAZARTESİ1" localSheetId="0">#REF!</definedName>
    <definedName name="PAZARTESİ1" localSheetId="2">#REF!</definedName>
    <definedName name="PAZARTESİ1" localSheetId="3">#REF!</definedName>
    <definedName name="PAZARTESİ1">#REF!</definedName>
    <definedName name="SEC4">[1]VERİLER!$BW$15</definedName>
    <definedName name="ÜCRET" localSheetId="1">#REF!</definedName>
    <definedName name="ÜCRET" localSheetId="5">#REF!</definedName>
    <definedName name="ÜCRET" localSheetId="4">#REF!</definedName>
    <definedName name="ÜCRET" localSheetId="0">#REF!</definedName>
    <definedName name="ÜCRET" localSheetId="2">#REF!</definedName>
    <definedName name="ÜCRET" localSheetId="3">#REF!</definedName>
    <definedName name="ÜCRET">#REF!</definedName>
    <definedName name="_xlnm.Print_Area" localSheetId="1">'AHMET HALİM KÖMÜRCÜ'!$B$1:$AO$70</definedName>
    <definedName name="_xlnm.Print_Area" localSheetId="5">'ALİ KEMAL YILMAZTÜRK'!$A$1:$AN$69</definedName>
    <definedName name="_xlnm.Print_Area" localSheetId="4">'DOĞAN LOĞLAROĞLU'!$A$1:$AJ$25</definedName>
    <definedName name="_xlnm.Print_Area" localSheetId="0">'HASAN AYDIN'!$A$1:$AN$69</definedName>
    <definedName name="_xlnm.Print_Area" localSheetId="2">'mahmut çelik'!$A$1:$AN$69</definedName>
    <definedName name="_xlnm.Print_Area" localSheetId="3">'MUTLU BALKAN'!$A$1:$AN$69</definedName>
    <definedName name="_xlnm.Print_Titles" localSheetId="1">'AHMET HALİM KÖMÜRCÜ'!$1:$10</definedName>
    <definedName name="_xlnm.Print_Titles" localSheetId="5">'ALİ KEMAL YILMAZTÜRK'!$1:$10</definedName>
    <definedName name="_xlnm.Print_Titles" localSheetId="4">'DOĞAN LOĞLAROĞLU'!$8:$19</definedName>
    <definedName name="_xlnm.Print_Titles" localSheetId="0">'HASAN AYDIN'!$1:$10</definedName>
    <definedName name="_xlnm.Print_Titles" localSheetId="2">'mahmut çelik'!$1:$10</definedName>
    <definedName name="_xlnm.Print_Titles" localSheetId="3">'MUTLU BALKAN'!$1:$10</definedName>
    <definedName name="Z_9C2F5F9D_35EF_4A7C_B05D_A4545C5677D0_.wvu.PrintTitles" localSheetId="1" hidden="1">'AHMET HALİM KÖMÜRCÜ'!$1:$10</definedName>
    <definedName name="Z_9C2F5F9D_35EF_4A7C_B05D_A4545C5677D0_.wvu.PrintTitles" localSheetId="5" hidden="1">'ALİ KEMAL YILMAZTÜRK'!$1:$10</definedName>
    <definedName name="Z_9C2F5F9D_35EF_4A7C_B05D_A4545C5677D0_.wvu.PrintTitles" localSheetId="4" hidden="1">'DOĞAN LOĞLAROĞLU'!$8:$19</definedName>
    <definedName name="Z_9C2F5F9D_35EF_4A7C_B05D_A4545C5677D0_.wvu.PrintTitles" localSheetId="0" hidden="1">'HASAN AYDIN'!$1:$10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</definedNames>
  <calcPr calcId="191029" concurrentCalc="0"/>
  <customWorkbookViews>
    <customWorkbookView name="  - Kişisel Görünüm" guid="{9C2F5F9D-35EF-4A7C-B05D-A4545C5677D0}" mergeInterval="0" personalView="1" maximized="1" windowWidth="1276" windowHeight="862" activeSheetId="2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7" l="1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AJ9" i="36"/>
  <c r="AK9" i="36"/>
  <c r="AL9" i="36"/>
  <c r="AM9" i="36"/>
  <c r="AI10" i="36"/>
  <c r="AJ10" i="36"/>
  <c r="AK10" i="36"/>
  <c r="AL10" i="36"/>
  <c r="AM10" i="36"/>
  <c r="D62" i="36"/>
  <c r="Q7" i="36"/>
  <c r="T7" i="36"/>
  <c r="B59" i="36"/>
  <c r="AN12" i="36"/>
  <c r="AN14" i="36"/>
  <c r="AN16" i="36"/>
  <c r="AN18" i="36"/>
  <c r="AN20" i="36"/>
  <c r="AN22" i="36"/>
  <c r="AN24" i="36"/>
  <c r="AN26" i="36"/>
  <c r="AN28" i="36"/>
  <c r="AN13" i="36"/>
  <c r="AN15" i="36"/>
  <c r="AN17" i="36"/>
  <c r="AN19" i="36"/>
  <c r="AN21" i="36"/>
  <c r="AN23" i="36"/>
  <c r="AN25" i="36"/>
  <c r="AN27" i="36"/>
  <c r="AN29" i="36"/>
  <c r="AN30" i="36"/>
  <c r="AN31" i="36"/>
  <c r="AN37" i="36"/>
  <c r="AN39" i="36"/>
  <c r="AN41" i="36"/>
  <c r="AN43" i="36"/>
  <c r="AN32" i="36"/>
  <c r="AN38" i="36"/>
  <c r="AN40" i="36"/>
  <c r="AN42" i="36"/>
  <c r="AN44" i="36"/>
  <c r="AN45" i="36"/>
  <c r="AN46" i="36"/>
  <c r="AN48" i="36"/>
  <c r="AN50" i="36"/>
  <c r="AN52" i="36"/>
  <c r="AN54" i="36"/>
  <c r="AN47" i="36"/>
  <c r="AN49" i="36"/>
  <c r="AN51" i="36"/>
  <c r="AN53" i="36"/>
  <c r="AN55" i="36"/>
  <c r="AN56" i="36"/>
  <c r="B57" i="36"/>
  <c r="B55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62" i="35"/>
  <c r="AN47" i="35"/>
  <c r="AN49" i="35"/>
  <c r="AN51" i="35"/>
  <c r="AN53" i="35"/>
  <c r="AN55" i="35"/>
  <c r="AN52" i="35"/>
  <c r="AN50" i="35"/>
  <c r="AN48" i="35"/>
  <c r="AN46" i="35"/>
  <c r="AN54" i="35"/>
  <c r="AN56" i="35"/>
  <c r="AN42" i="35"/>
  <c r="AN41" i="35"/>
  <c r="AN40" i="35"/>
  <c r="AN39" i="35"/>
  <c r="AN38" i="35"/>
  <c r="AN37" i="35"/>
  <c r="AN32" i="35"/>
  <c r="AN44" i="35"/>
  <c r="AN31" i="35"/>
  <c r="AN43" i="35"/>
  <c r="AN45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29" i="35"/>
  <c r="AN12" i="35"/>
  <c r="AN28" i="35"/>
  <c r="AN30" i="35"/>
  <c r="F9" i="35"/>
  <c r="F10" i="35"/>
  <c r="E10" i="35"/>
  <c r="G9" i="35"/>
  <c r="G10" i="35"/>
  <c r="D62" i="34"/>
  <c r="AN53" i="34"/>
  <c r="AN52" i="34"/>
  <c r="AN51" i="34"/>
  <c r="AN50" i="34"/>
  <c r="AN49" i="34"/>
  <c r="AN47" i="34"/>
  <c r="AN55" i="34"/>
  <c r="AN48" i="34"/>
  <c r="AN46" i="34"/>
  <c r="AN54" i="34"/>
  <c r="AN56" i="34"/>
  <c r="AN42" i="34"/>
  <c r="AN41" i="34"/>
  <c r="AN40" i="34"/>
  <c r="AN39" i="34"/>
  <c r="AN38" i="34"/>
  <c r="AN37" i="34"/>
  <c r="AN32" i="34"/>
  <c r="AN44" i="34"/>
  <c r="AN31" i="34"/>
  <c r="AN43" i="34"/>
  <c r="AN45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12" i="34"/>
  <c r="AN28" i="34"/>
  <c r="F9" i="34"/>
  <c r="F10" i="34"/>
  <c r="E10" i="34"/>
  <c r="G9" i="34"/>
  <c r="H9" i="34"/>
  <c r="H10" i="34"/>
  <c r="G10" i="34"/>
  <c r="D62" i="33"/>
  <c r="AN47" i="33"/>
  <c r="AN49" i="33"/>
  <c r="AN51" i="33"/>
  <c r="AN53" i="33"/>
  <c r="AN55" i="33"/>
  <c r="AN52" i="33"/>
  <c r="AN50" i="33"/>
  <c r="AN48" i="33"/>
  <c r="AN46" i="33"/>
  <c r="AN54" i="33"/>
  <c r="AN56" i="33"/>
  <c r="AN42" i="33"/>
  <c r="AN41" i="33"/>
  <c r="AN40" i="33"/>
  <c r="AN39" i="33"/>
  <c r="AN38" i="33"/>
  <c r="AN37" i="33"/>
  <c r="AN32" i="33"/>
  <c r="AN44" i="33"/>
  <c r="AN31" i="33"/>
  <c r="AN43" i="33"/>
  <c r="AN45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F9" i="33"/>
  <c r="F10" i="33"/>
  <c r="E10" i="33"/>
  <c r="G9" i="33"/>
  <c r="G10" i="33"/>
  <c r="AN29" i="33"/>
  <c r="AN28" i="33"/>
  <c r="H9" i="35"/>
  <c r="AN29" i="34"/>
  <c r="AN30" i="34"/>
  <c r="I9" i="34"/>
  <c r="AN30" i="33"/>
  <c r="H9" i="33"/>
  <c r="I9" i="35"/>
  <c r="H10" i="35"/>
  <c r="I10" i="34"/>
  <c r="J9" i="34"/>
  <c r="I9" i="33"/>
  <c r="H10" i="33"/>
  <c r="F9" i="28"/>
  <c r="G9" i="28"/>
  <c r="H9" i="28"/>
  <c r="I9" i="28"/>
  <c r="J9" i="28"/>
  <c r="K9" i="28"/>
  <c r="L9" i="28"/>
  <c r="Q7" i="28"/>
  <c r="M9" i="28"/>
  <c r="T7" i="28"/>
  <c r="B59" i="28"/>
  <c r="J9" i="35"/>
  <c r="I10" i="35"/>
  <c r="K9" i="34"/>
  <c r="J10" i="34"/>
  <c r="J9" i="33"/>
  <c r="I10" i="33"/>
  <c r="D62" i="28"/>
  <c r="AN47" i="28"/>
  <c r="AN49" i="28"/>
  <c r="AN51" i="28"/>
  <c r="AN53" i="28"/>
  <c r="AN55" i="28"/>
  <c r="AN52" i="28"/>
  <c r="AN50" i="28"/>
  <c r="AN48" i="28"/>
  <c r="AN46" i="28"/>
  <c r="AN54" i="28"/>
  <c r="AN56" i="28"/>
  <c r="AN42" i="28"/>
  <c r="AN41" i="28"/>
  <c r="AN40" i="28"/>
  <c r="AN39" i="28"/>
  <c r="AN38" i="28"/>
  <c r="AN37" i="28"/>
  <c r="AN32" i="28"/>
  <c r="AN44" i="28"/>
  <c r="AN31" i="28"/>
  <c r="AN43" i="28"/>
  <c r="AN45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29" i="28"/>
  <c r="AN12" i="28"/>
  <c r="E10" i="28"/>
  <c r="F10" i="28"/>
  <c r="J10" i="35"/>
  <c r="K9" i="35"/>
  <c r="K10" i="34"/>
  <c r="L9" i="34"/>
  <c r="J10" i="33"/>
  <c r="K9" i="33"/>
  <c r="G10" i="28"/>
  <c r="AN28" i="28"/>
  <c r="AN30" i="28"/>
  <c r="K10" i="35"/>
  <c r="L9" i="35"/>
  <c r="L10" i="34"/>
  <c r="M9" i="34"/>
  <c r="Q7" i="34"/>
  <c r="K10" i="33"/>
  <c r="L9" i="33"/>
  <c r="H10" i="28"/>
  <c r="L10" i="35"/>
  <c r="M9" i="35"/>
  <c r="Q7" i="35"/>
  <c r="N9" i="34"/>
  <c r="T7" i="34"/>
  <c r="B59" i="34"/>
  <c r="M10" i="34"/>
  <c r="B55" i="34"/>
  <c r="B57" i="34"/>
  <c r="M9" i="33"/>
  <c r="L10" i="33"/>
  <c r="Q7" i="33"/>
  <c r="I10" i="28"/>
  <c r="N9" i="35"/>
  <c r="T7" i="35"/>
  <c r="B59" i="35"/>
  <c r="M10" i="35"/>
  <c r="B55" i="35"/>
  <c r="B57" i="35"/>
  <c r="O9" i="34"/>
  <c r="N10" i="34"/>
  <c r="N9" i="33"/>
  <c r="T7" i="33"/>
  <c r="B59" i="33"/>
  <c r="M10" i="33"/>
  <c r="B55" i="33"/>
  <c r="B57" i="33"/>
  <c r="J10" i="28"/>
  <c r="O9" i="35"/>
  <c r="N10" i="35"/>
  <c r="P9" i="34"/>
  <c r="O10" i="34"/>
  <c r="N10" i="33"/>
  <c r="O9" i="33"/>
  <c r="K10" i="28"/>
  <c r="O10" i="35"/>
  <c r="P9" i="35"/>
  <c r="P10" i="34"/>
  <c r="Q9" i="34"/>
  <c r="O10" i="33"/>
  <c r="P9" i="33"/>
  <c r="L10" i="28"/>
  <c r="P10" i="35"/>
  <c r="Q9" i="35"/>
  <c r="Q10" i="34"/>
  <c r="R9" i="34"/>
  <c r="P10" i="33"/>
  <c r="Q9" i="33"/>
  <c r="M10" i="28"/>
  <c r="N9" i="28"/>
  <c r="B57" i="28"/>
  <c r="B55" i="28"/>
  <c r="R9" i="35"/>
  <c r="Q10" i="35"/>
  <c r="S9" i="34"/>
  <c r="R10" i="34"/>
  <c r="R9" i="33"/>
  <c r="Q10" i="33"/>
  <c r="N10" i="28"/>
  <c r="O9" i="28"/>
  <c r="R10" i="35"/>
  <c r="S9" i="35"/>
  <c r="S10" i="34"/>
  <c r="T9" i="34"/>
  <c r="R10" i="33"/>
  <c r="S9" i="33"/>
  <c r="O10" i="28"/>
  <c r="P9" i="28"/>
  <c r="S10" i="35"/>
  <c r="T9" i="35"/>
  <c r="T10" i="34"/>
  <c r="U9" i="34"/>
  <c r="S10" i="33"/>
  <c r="T9" i="33"/>
  <c r="P10" i="28"/>
  <c r="Q9" i="28"/>
  <c r="T10" i="35"/>
  <c r="U9" i="35"/>
  <c r="V9" i="34"/>
  <c r="U10" i="34"/>
  <c r="U9" i="33"/>
  <c r="T10" i="33"/>
  <c r="Q10" i="28"/>
  <c r="R9" i="28"/>
  <c r="V9" i="35"/>
  <c r="U10" i="35"/>
  <c r="W9" i="34"/>
  <c r="V10" i="34"/>
  <c r="V9" i="33"/>
  <c r="U10" i="33"/>
  <c r="R10" i="28"/>
  <c r="S9" i="28"/>
  <c r="W9" i="35"/>
  <c r="V10" i="35"/>
  <c r="X9" i="34"/>
  <c r="W10" i="34"/>
  <c r="V10" i="33"/>
  <c r="W9" i="33"/>
  <c r="S10" i="28"/>
  <c r="T9" i="28"/>
  <c r="W10" i="35"/>
  <c r="X9" i="35"/>
  <c r="X10" i="34"/>
  <c r="Y9" i="34"/>
  <c r="W10" i="33"/>
  <c r="X9" i="33"/>
  <c r="T10" i="28"/>
  <c r="U9" i="28"/>
  <c r="X10" i="35"/>
  <c r="Y9" i="35"/>
  <c r="Y10" i="34"/>
  <c r="Z9" i="34"/>
  <c r="Y9" i="33"/>
  <c r="X10" i="33"/>
  <c r="U10" i="28"/>
  <c r="V9" i="28"/>
  <c r="Z9" i="35"/>
  <c r="Y10" i="35"/>
  <c r="AA9" i="34"/>
  <c r="Z10" i="34"/>
  <c r="Z9" i="33"/>
  <c r="Y10" i="33"/>
  <c r="V10" i="28"/>
  <c r="W9" i="28"/>
  <c r="Z10" i="35"/>
  <c r="AA9" i="35"/>
  <c r="AA10" i="34"/>
  <c r="AB9" i="34"/>
  <c r="AA9" i="33"/>
  <c r="Z10" i="33"/>
  <c r="W10" i="28"/>
  <c r="X9" i="28"/>
  <c r="AA10" i="35"/>
  <c r="AB9" i="35"/>
  <c r="AB10" i="34"/>
  <c r="AC9" i="34"/>
  <c r="AA10" i="33"/>
  <c r="AB9" i="33"/>
  <c r="X10" i="28"/>
  <c r="Y9" i="28"/>
  <c r="AC9" i="35"/>
  <c r="AB10" i="35"/>
  <c r="AD9" i="34"/>
  <c r="AC10" i="34"/>
  <c r="AC9" i="33"/>
  <c r="AB10" i="33"/>
  <c r="Y10" i="28"/>
  <c r="Z9" i="28"/>
  <c r="AD9" i="35"/>
  <c r="AC10" i="35"/>
  <c r="AE9" i="34"/>
  <c r="AD10" i="34"/>
  <c r="AD9" i="33"/>
  <c r="AC10" i="33"/>
  <c r="Z10" i="28"/>
  <c r="AA9" i="28"/>
  <c r="AE9" i="35"/>
  <c r="AD10" i="35"/>
  <c r="AF9" i="34"/>
  <c r="AE10" i="34"/>
  <c r="AD10" i="33"/>
  <c r="AE9" i="33"/>
  <c r="AA10" i="28"/>
  <c r="AB9" i="28"/>
  <c r="AE10" i="35"/>
  <c r="AF9" i="35"/>
  <c r="AF10" i="34"/>
  <c r="AG9" i="34"/>
  <c r="AE10" i="33"/>
  <c r="AF9" i="33"/>
  <c r="AB10" i="28"/>
  <c r="AC9" i="28"/>
  <c r="AG9" i="35"/>
  <c r="AF10" i="35"/>
  <c r="AG10" i="34"/>
  <c r="AH9" i="34"/>
  <c r="AG9" i="33"/>
  <c r="AF10" i="33"/>
  <c r="AC10" i="28"/>
  <c r="AD9" i="28"/>
  <c r="AH9" i="35"/>
  <c r="AG10" i="35"/>
  <c r="AI9" i="34"/>
  <c r="AH10" i="34"/>
  <c r="AH9" i="33"/>
  <c r="AG10" i="33"/>
  <c r="AD10" i="28"/>
  <c r="AE9" i="28"/>
  <c r="AH10" i="35"/>
  <c r="AI9" i="35"/>
  <c r="AJ9" i="34"/>
  <c r="AI10" i="34"/>
  <c r="AH10" i="33"/>
  <c r="AI9" i="33"/>
  <c r="AE10" i="28"/>
  <c r="AF9" i="28"/>
  <c r="AI10" i="35"/>
  <c r="AJ9" i="35"/>
  <c r="AJ10" i="34"/>
  <c r="AK9" i="34"/>
  <c r="AI10" i="33"/>
  <c r="AJ9" i="33"/>
  <c r="AF10" i="28"/>
  <c r="AG9" i="28"/>
  <c r="AK9" i="35"/>
  <c r="AJ10" i="35"/>
  <c r="AK10" i="34"/>
  <c r="AL9" i="34"/>
  <c r="AK9" i="33"/>
  <c r="AJ10" i="33"/>
  <c r="AG10" i="28"/>
  <c r="AH9" i="28"/>
  <c r="AL9" i="35"/>
  <c r="AK10" i="35"/>
  <c r="AM9" i="34"/>
  <c r="AM10" i="34"/>
  <c r="AL10" i="34"/>
  <c r="AL9" i="33"/>
  <c r="AK10" i="33"/>
  <c r="AH10" i="28"/>
  <c r="AI9" i="28"/>
  <c r="AM9" i="35"/>
  <c r="AM10" i="35"/>
  <c r="AL10" i="35"/>
  <c r="AL10" i="33"/>
  <c r="AM9" i="33"/>
  <c r="AM10" i="33"/>
  <c r="AI10" i="28"/>
  <c r="AJ9" i="28"/>
  <c r="AJ10" i="28"/>
  <c r="AK9" i="28"/>
  <c r="AK10" i="28"/>
  <c r="AL9" i="28"/>
  <c r="AL10" i="28"/>
  <c r="AM9" i="28"/>
  <c r="AM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<sst xmlns="http://schemas.openxmlformats.org/spreadsheetml/2006/main" count="442" uniqueCount="75">
  <si>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</si>
  <si>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</si>
  <si>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</si>
  <si>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</si>
  <si>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</si>
  <si>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</si>
  <si>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</si>
  <si>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</si>
  <si>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</si>
  <si>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</si>
  <si>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</si>
  <si>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</si>
  <si>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</si>
  <si>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</si>
  <si>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</si>
  <si>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</si>
  <si>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</si>
  <si>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</si>
  <si>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</si>
  <si>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</si>
  <si>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</si>
  <si>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</si>
  <si>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</si>
  <si>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</si>
  <si>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</si>
  <si>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</si>
  <si>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</si>
  <si>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</si>
  <si>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</si>
  <si>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</si>
  <si>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</si>
  <si>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</si>
  <si>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</si>
  <si>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</si>
  <si>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</si>
  <si>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</si>
  <si>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</si>
  <si>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</si>
  <si>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</si>
  <si>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</si>
  <si>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</si>
  <si>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</si>
  <si>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</si>
  <si>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</si>
  <si>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</si>
  <si>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</si>
  <si>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</si>
  <si>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</si>
  <si>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</si>
  <si>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</si>
  <si>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</si>
  <si>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</si>
  <si>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</si>
  <si>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</si>
  <si>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</si>
  <si>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</si>
  <si>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</si>
  <si>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</si>
  <si>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 xml:space="preserve"> :</t>
  </si>
  <si>
    <t>Öğrencinin Adı Soyadı</t>
  </si>
  <si>
    <t>İşyeri Yetkilisi Adı Soyadı</t>
  </si>
  <si>
    <t xml:space="preserve">ADI SOYADI                           </t>
  </si>
  <si>
    <t xml:space="preserve">BÖLÜMÜ                                </t>
  </si>
  <si>
    <t xml:space="preserve"> İmzası</t>
  </si>
  <si>
    <t>İŞ YERİ EĞİTİMİ STAJYER DEVAM ÇİZELGESİ</t>
  </si>
  <si>
    <t>Toplam  Gün</t>
  </si>
  <si>
    <t>Staj Ayı -Yılı</t>
  </si>
  <si>
    <t xml:space="preserve">İŞYERİ EĞİTİMİ YAPILAN İŞLETMENİN </t>
  </si>
  <si>
    <t>ÜNVANI</t>
  </si>
  <si>
    <t>ADRESİ</t>
  </si>
  <si>
    <t>TELEFONU</t>
  </si>
  <si>
    <t>MAİL VE WEB ADRESİ</t>
  </si>
  <si>
    <t>AÇIKLAMA :</t>
  </si>
  <si>
    <t>Tam Günler (1)   Yarım Günler (0,5) Gelmediği Günler (- )olarak belirtilecektir.</t>
  </si>
  <si>
    <t>Toplam Gün Kısmına ay içinde çalışılan günlerin toplamı yazılacaktır.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</si>
</sst>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7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rgb="FFFF0000"/>
      <name val="Arial Tur"/>
      <charset val="162"/>
    </font>
    <font>
      <sz val="7.5"/>
      <color theme="1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63" xfId="0" applyFont="1" applyFill="1" applyBorder="1" applyProtection="1"/>
    <xf numFmtId="166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63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/>
    </xf>
    <xf numFmtId="0" fontId="12" fillId="0" borderId="63" xfId="0" applyFont="1" applyFill="1" applyBorder="1" applyAlignment="1" applyProtection="1">
      <alignment horizontal="left"/>
    </xf>
    <xf numFmtId="0" fontId="12" fillId="0" borderId="64" xfId="0" applyFont="1" applyFill="1" applyBorder="1" applyAlignment="1" applyProtection="1">
      <alignment horizontal="left"/>
    </xf>
    <xf numFmtId="0" fontId="16" fillId="0" borderId="63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0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0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97587" cy="658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15"/>
      <c r="AG1" s="8"/>
      <c r="AH1" s="195"/>
      <c r="AI1" s="195"/>
      <c r="AJ1" s="195"/>
      <c r="AK1" s="195"/>
      <c r="AL1" s="195"/>
      <c r="AN1" s="2"/>
    </row>
    <row r="2" spans="2:50" s="1" customFormat="1" ht="12" customHeight="1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95"/>
      <c r="AI2" s="195"/>
      <c r="AJ2" s="195"/>
      <c r="AK2" s="195"/>
      <c r="AL2" s="195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95"/>
      <c r="AI3" s="195"/>
      <c r="AJ3" s="195"/>
      <c r="AK3" s="195"/>
      <c r="AL3" s="195"/>
      <c r="AN3" s="2"/>
    </row>
    <row r="4" spans="2:50" s="1" customFormat="1" ht="12" customHeight="1">
      <c r="B4" s="3"/>
      <c r="C4" s="3" t="s">
        <v>17</v>
      </c>
      <c r="D4" s="13" t="s">
        <v>34</v>
      </c>
      <c r="V4" s="115"/>
      <c r="AG4" s="8"/>
      <c r="AH4" s="195"/>
      <c r="AI4" s="195"/>
      <c r="AJ4" s="195"/>
      <c r="AK4" s="195"/>
      <c r="AL4" s="195"/>
    </row>
    <row r="5" spans="2:50" s="1" customFormat="1" ht="12" customHeight="1">
      <c r="B5" s="3"/>
      <c r="C5" s="3" t="s">
        <v>27</v>
      </c>
      <c r="D5" s="13"/>
      <c r="V5" s="115"/>
      <c r="AL5" s="115"/>
    </row>
    <row r="6" spans="2:50" s="1" customFormat="1" ht="12" customHeight="1">
      <c r="B6" s="3"/>
      <c r="C6" s="3"/>
      <c r="D6" s="13"/>
      <c r="V6" s="115"/>
      <c r="AL6" s="115"/>
    </row>
    <row r="7" spans="2:50" s="1" customFormat="1" ht="21" customHeight="1">
      <c r="D7" s="7"/>
      <c r="N7" s="9" t="s">
        <v>0</v>
      </c>
      <c r="Q7" s="196">
        <f>L9</f>
        <v>43198</v>
      </c>
      <c r="R7" s="196"/>
      <c r="S7" s="196"/>
      <c r="T7" s="197">
        <f>M9</f>
        <v>43199</v>
      </c>
      <c r="U7" s="197"/>
      <c r="V7" s="197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85" t="s">
        <v>3</v>
      </c>
      <c r="C9" s="186"/>
      <c r="D9" s="189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1" t="s">
        <v>2</v>
      </c>
    </row>
    <row r="10" spans="2:50" s="6" customFormat="1" ht="28.25" customHeight="1" thickBot="1">
      <c r="B10" s="187"/>
      <c r="C10" s="188"/>
      <c r="D10" s="190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2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75" t="s">
        <v>52</v>
      </c>
      <c r="C12" s="176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6">
        <v>2</v>
      </c>
      <c r="N12" s="116"/>
      <c r="O12" s="116"/>
      <c r="P12" s="116"/>
      <c r="Q12" s="39"/>
      <c r="R12" s="68"/>
      <c r="S12" s="68"/>
      <c r="T12" s="116">
        <v>2</v>
      </c>
      <c r="U12" s="116"/>
      <c r="V12" s="116"/>
      <c r="W12" s="116"/>
      <c r="X12" s="39"/>
      <c r="Y12" s="68"/>
      <c r="Z12" s="68"/>
      <c r="AA12" s="68"/>
      <c r="AB12" s="116"/>
      <c r="AC12" s="116"/>
      <c r="AD12" s="116"/>
      <c r="AE12" s="39"/>
      <c r="AF12" s="68"/>
      <c r="AG12" s="68"/>
      <c r="AH12" s="116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93"/>
      <c r="C13" s="194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17">
        <v>2</v>
      </c>
      <c r="N13" s="117"/>
      <c r="O13" s="117"/>
      <c r="P13" s="117"/>
      <c r="Q13" s="40"/>
      <c r="R13" s="71"/>
      <c r="S13" s="71"/>
      <c r="T13" s="117">
        <v>2</v>
      </c>
      <c r="U13" s="117"/>
      <c r="V13" s="117"/>
      <c r="W13" s="117"/>
      <c r="X13" s="40"/>
      <c r="Y13" s="71"/>
      <c r="Z13" s="71"/>
      <c r="AA13" s="71"/>
      <c r="AB13" s="117"/>
      <c r="AC13" s="117"/>
      <c r="AD13" s="117"/>
      <c r="AE13" s="40"/>
      <c r="AF13" s="71"/>
      <c r="AG13" s="71"/>
      <c r="AH13" s="117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>
      <c r="B14" s="147"/>
      <c r="C14" s="148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49"/>
      <c r="C15" s="150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47"/>
      <c r="C16" s="148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49"/>
      <c r="C17" s="150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47"/>
      <c r="C18" s="148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49"/>
      <c r="C19" s="150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47"/>
      <c r="C20" s="148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49"/>
      <c r="C21" s="150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47"/>
      <c r="C22" s="148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49"/>
      <c r="C23" s="150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93"/>
      <c r="C24" s="194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49"/>
      <c r="C25" s="150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47"/>
      <c r="C26" s="148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1"/>
      <c r="C27" s="152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3" t="s">
        <v>13</v>
      </c>
      <c r="AK28" s="154"/>
      <c r="AL28" s="154"/>
      <c r="AM28" s="154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7" t="s">
        <v>14</v>
      </c>
      <c r="AK29" s="178"/>
      <c r="AL29" s="178"/>
      <c r="AM29" s="178"/>
      <c r="AN29" s="45">
        <f>SUM(AN13,AN15,AN17,AN19,AN21,AN23,AN25,AN27)</f>
        <v>6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9" t="s">
        <v>1</v>
      </c>
      <c r="AK30" s="180"/>
      <c r="AL30" s="180"/>
      <c r="AM30" s="180"/>
      <c r="AN30" s="26">
        <f>AN28+AN29</f>
        <v>12</v>
      </c>
      <c r="AP30" s="20"/>
    </row>
    <row r="31" spans="2:42" s="19" customFormat="1" ht="8.25" customHeight="1">
      <c r="B31" s="175"/>
      <c r="C31" s="176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49"/>
      <c r="C32" s="150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47"/>
      <c r="C33" s="148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49"/>
      <c r="C34" s="150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47"/>
      <c r="C35" s="148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49"/>
      <c r="C36" s="150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47"/>
      <c r="C37" s="148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49"/>
      <c r="C38" s="150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47"/>
      <c r="C39" s="148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49"/>
      <c r="C40" s="150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47"/>
      <c r="C41" s="148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1"/>
      <c r="C42" s="152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1" t="s">
        <v>13</v>
      </c>
      <c r="AK43" s="182"/>
      <c r="AL43" s="182"/>
      <c r="AM43" s="183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7" t="s">
        <v>14</v>
      </c>
      <c r="AK44" s="184"/>
      <c r="AL44" s="184"/>
      <c r="AM44" s="148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7" t="s">
        <v>1</v>
      </c>
      <c r="AK45" s="184"/>
      <c r="AL45" s="184"/>
      <c r="AM45" s="148"/>
      <c r="AN45" s="47">
        <f>AN43+AN44</f>
        <v>0</v>
      </c>
      <c r="AP45" s="18"/>
    </row>
    <row r="46" spans="2:42" s="19" customFormat="1" ht="8.25" customHeight="1">
      <c r="B46" s="175"/>
      <c r="C46" s="176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49"/>
      <c r="C47" s="150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47"/>
      <c r="C48" s="148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49"/>
      <c r="C49" s="150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47"/>
      <c r="C50" s="148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49"/>
      <c r="C51" s="150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47"/>
      <c r="C52" s="148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1"/>
      <c r="C53" s="152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3" t="s">
        <v>13</v>
      </c>
      <c r="AK54" s="154"/>
      <c r="AL54" s="154"/>
      <c r="AM54" s="154"/>
      <c r="AN54" s="21">
        <f>SUM(AN46,AN48,AN50,AN52)</f>
        <v>0</v>
      </c>
    </row>
    <row r="55" spans="2:42" s="19" customFormat="1" ht="12" customHeight="1">
      <c r="B55" s="155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6"/>
      <c r="D55" s="156"/>
      <c r="E55" s="156"/>
      <c r="F55" s="156"/>
      <c r="G55" s="156"/>
      <c r="H55" s="156"/>
      <c r="I55" s="156"/>
      <c r="J55" s="156"/>
      <c r="K55" s="157"/>
      <c r="L55" s="161" t="s">
        <v>19</v>
      </c>
      <c r="M55" s="162"/>
      <c r="N55" s="165"/>
      <c r="O55" s="161" t="s">
        <v>20</v>
      </c>
      <c r="P55" s="162"/>
      <c r="Q55" s="165"/>
      <c r="R55" s="167"/>
      <c r="S55" s="167"/>
      <c r="T55" s="167"/>
      <c r="U55" s="138" t="s">
        <v>22</v>
      </c>
      <c r="V55" s="139"/>
      <c r="W55" s="140"/>
      <c r="X55" s="141" t="s">
        <v>23</v>
      </c>
      <c r="Y55" s="142"/>
      <c r="Z55" s="143"/>
      <c r="AA55" s="138" t="s">
        <v>22</v>
      </c>
      <c r="AB55" s="139"/>
      <c r="AC55" s="140"/>
      <c r="AD55" s="141" t="s">
        <v>23</v>
      </c>
      <c r="AE55" s="142"/>
      <c r="AF55" s="171"/>
      <c r="AG55" s="11"/>
      <c r="AH55" s="11"/>
      <c r="AI55" s="30"/>
      <c r="AJ55" s="172" t="s">
        <v>14</v>
      </c>
      <c r="AK55" s="173"/>
      <c r="AL55" s="173"/>
      <c r="AM55" s="173"/>
      <c r="AN55" s="46">
        <f>SUM(AN47,AN49,AN51,AN53)</f>
        <v>0</v>
      </c>
    </row>
    <row r="56" spans="2:42" s="19" customFormat="1" ht="12" customHeight="1" thickBot="1">
      <c r="B56" s="158"/>
      <c r="C56" s="159"/>
      <c r="D56" s="159"/>
      <c r="E56" s="159"/>
      <c r="F56" s="159"/>
      <c r="G56" s="159"/>
      <c r="H56" s="159"/>
      <c r="I56" s="159"/>
      <c r="J56" s="159"/>
      <c r="K56" s="160"/>
      <c r="L56" s="163"/>
      <c r="M56" s="164"/>
      <c r="N56" s="166"/>
      <c r="O56" s="163"/>
      <c r="P56" s="164"/>
      <c r="Q56" s="166"/>
      <c r="R56" s="144" t="s">
        <v>21</v>
      </c>
      <c r="S56" s="144"/>
      <c r="T56" s="144"/>
      <c r="U56" s="145"/>
      <c r="V56" s="145"/>
      <c r="W56" s="145"/>
      <c r="X56" s="145"/>
      <c r="Y56" s="145"/>
      <c r="Z56" s="145"/>
      <c r="AA56" s="146"/>
      <c r="AB56" s="146"/>
      <c r="AC56" s="146"/>
      <c r="AD56" s="146"/>
      <c r="AE56" s="146"/>
      <c r="AF56" s="174"/>
      <c r="AG56" s="11"/>
      <c r="AH56" s="11"/>
      <c r="AI56" s="30"/>
      <c r="AJ56" s="168" t="s">
        <v>1</v>
      </c>
      <c r="AK56" s="169"/>
      <c r="AL56" s="169"/>
      <c r="AM56" s="170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6"/>
      <c r="V59" s="136"/>
      <c r="W59" s="136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37" t="s">
        <v>44</v>
      </c>
      <c r="E63" s="137"/>
      <c r="F63" s="137"/>
      <c r="G63" s="137"/>
      <c r="H63" s="137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08"/>
  <sheetViews>
    <sheetView zoomScale="120" zoomScaleNormal="120" workbookViewId="0">
      <selection activeCell="AD19" sqref="AD19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95"/>
      <c r="AI1" s="195"/>
      <c r="AJ1" s="195"/>
      <c r="AK1" s="195"/>
      <c r="AL1" s="195"/>
      <c r="AN1" s="2"/>
    </row>
    <row r="2" spans="2:50" s="1" customFormat="1" ht="12" customHeight="1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95"/>
      <c r="AI2" s="195"/>
      <c r="AJ2" s="195"/>
      <c r="AK2" s="195"/>
      <c r="AL2" s="195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5"/>
      <c r="AI3" s="195"/>
      <c r="AJ3" s="195"/>
      <c r="AK3" s="195"/>
      <c r="AL3" s="195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95"/>
      <c r="AI4" s="195"/>
      <c r="AJ4" s="195"/>
      <c r="AK4" s="195"/>
      <c r="AL4" s="195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96">
        <f>L9</f>
        <v>43198</v>
      </c>
      <c r="R7" s="196"/>
      <c r="S7" s="196"/>
      <c r="T7" s="197">
        <f>M9</f>
        <v>43199</v>
      </c>
      <c r="U7" s="197"/>
      <c r="V7" s="197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85" t="s">
        <v>3</v>
      </c>
      <c r="C9" s="186"/>
      <c r="D9" s="189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1" t="s">
        <v>2</v>
      </c>
    </row>
    <row r="10" spans="2:50" s="6" customFormat="1" ht="28.25" customHeight="1" thickBot="1">
      <c r="B10" s="187"/>
      <c r="C10" s="188"/>
      <c r="D10" s="190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2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75" t="s">
        <v>53</v>
      </c>
      <c r="C12" s="176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/>
      <c r="P12" s="116"/>
      <c r="Q12" s="39">
        <v>3</v>
      </c>
      <c r="R12" s="68"/>
      <c r="S12" s="68"/>
      <c r="T12" s="116"/>
      <c r="U12" s="116"/>
      <c r="V12" s="116"/>
      <c r="W12" s="116"/>
      <c r="X12" s="39">
        <v>3</v>
      </c>
      <c r="Y12" s="68"/>
      <c r="Z12" s="68"/>
      <c r="AA12" s="68"/>
      <c r="AB12" s="116"/>
      <c r="AC12" s="116"/>
      <c r="AD12" s="116"/>
      <c r="AE12" s="39">
        <v>3</v>
      </c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93"/>
      <c r="C13" s="194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/>
      <c r="P13" s="117"/>
      <c r="Q13" s="40">
        <v>0</v>
      </c>
      <c r="R13" s="71"/>
      <c r="S13" s="71"/>
      <c r="T13" s="117"/>
      <c r="U13" s="117"/>
      <c r="V13" s="117"/>
      <c r="W13" s="117"/>
      <c r="X13" s="40">
        <v>0</v>
      </c>
      <c r="Y13" s="71"/>
      <c r="Z13" s="71"/>
      <c r="AA13" s="71"/>
      <c r="AB13" s="117"/>
      <c r="AC13" s="117"/>
      <c r="AD13" s="117"/>
      <c r="AE13" s="40">
        <v>0</v>
      </c>
      <c r="AF13" s="71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47"/>
      <c r="C14" s="148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49"/>
      <c r="C15" s="150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47"/>
      <c r="C16" s="148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49"/>
      <c r="C17" s="150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47"/>
      <c r="C18" s="148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49"/>
      <c r="C19" s="150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47"/>
      <c r="C20" s="148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49"/>
      <c r="C21" s="150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47"/>
      <c r="C22" s="148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49"/>
      <c r="C23" s="150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93"/>
      <c r="C24" s="194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49"/>
      <c r="C25" s="150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47"/>
      <c r="C26" s="148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1"/>
      <c r="C27" s="152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3" t="s">
        <v>13</v>
      </c>
      <c r="AK28" s="154"/>
      <c r="AL28" s="154"/>
      <c r="AM28" s="154"/>
      <c r="AN28" s="21">
        <f>SUM(AN12,AN14,AN16,AN18,AN20,AN22,AN24,AN26)</f>
        <v>9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7" t="s">
        <v>14</v>
      </c>
      <c r="AK29" s="178"/>
      <c r="AL29" s="178"/>
      <c r="AM29" s="178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9" t="s">
        <v>1</v>
      </c>
      <c r="AK30" s="180"/>
      <c r="AL30" s="180"/>
      <c r="AM30" s="180"/>
      <c r="AN30" s="26">
        <f>AN28+AN29</f>
        <v>9</v>
      </c>
      <c r="AP30" s="20"/>
    </row>
    <row r="31" spans="2:42" s="19" customFormat="1" ht="8.25" customHeight="1">
      <c r="B31" s="175"/>
      <c r="C31" s="176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49"/>
      <c r="C32" s="150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47"/>
      <c r="C33" s="148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49"/>
      <c r="C34" s="150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47"/>
      <c r="C35" s="148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49"/>
      <c r="C36" s="150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47"/>
      <c r="C37" s="148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49"/>
      <c r="C38" s="150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47"/>
      <c r="C39" s="148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49"/>
      <c r="C40" s="150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47"/>
      <c r="C41" s="148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1"/>
      <c r="C42" s="152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1" t="s">
        <v>13</v>
      </c>
      <c r="AK43" s="182"/>
      <c r="AL43" s="182"/>
      <c r="AM43" s="183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7" t="s">
        <v>14</v>
      </c>
      <c r="AK44" s="184"/>
      <c r="AL44" s="184"/>
      <c r="AM44" s="148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7" t="s">
        <v>1</v>
      </c>
      <c r="AK45" s="184"/>
      <c r="AL45" s="184"/>
      <c r="AM45" s="148"/>
      <c r="AN45" s="47">
        <f>AN43+AN44</f>
        <v>0</v>
      </c>
      <c r="AP45" s="18"/>
    </row>
    <row r="46" spans="2:42" s="19" customFormat="1" ht="8.25" customHeight="1">
      <c r="B46" s="175"/>
      <c r="C46" s="176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49"/>
      <c r="C47" s="150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47"/>
      <c r="C48" s="148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49"/>
      <c r="C49" s="150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47"/>
      <c r="C50" s="148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49"/>
      <c r="C51" s="150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47"/>
      <c r="C52" s="148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1"/>
      <c r="C53" s="152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3" t="s">
        <v>13</v>
      </c>
      <c r="AK54" s="154"/>
      <c r="AL54" s="154"/>
      <c r="AM54" s="154"/>
      <c r="AN54" s="21">
        <f>SUM(AN46,AN48,AN50,AN52)</f>
        <v>0</v>
      </c>
    </row>
    <row r="55" spans="2:42" s="19" customFormat="1" ht="12" customHeight="1">
      <c r="B55" s="155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6"/>
      <c r="D55" s="156"/>
      <c r="E55" s="156"/>
      <c r="F55" s="156"/>
      <c r="G55" s="156"/>
      <c r="H55" s="156"/>
      <c r="I55" s="156"/>
      <c r="J55" s="156"/>
      <c r="K55" s="157"/>
      <c r="L55" s="161" t="s">
        <v>19</v>
      </c>
      <c r="M55" s="162"/>
      <c r="N55" s="165"/>
      <c r="O55" s="161" t="s">
        <v>20</v>
      </c>
      <c r="P55" s="162"/>
      <c r="Q55" s="165"/>
      <c r="R55" s="167"/>
      <c r="S55" s="167"/>
      <c r="T55" s="167"/>
      <c r="U55" s="138" t="s">
        <v>22</v>
      </c>
      <c r="V55" s="139"/>
      <c r="W55" s="140"/>
      <c r="X55" s="141" t="s">
        <v>23</v>
      </c>
      <c r="Y55" s="142"/>
      <c r="Z55" s="143"/>
      <c r="AA55" s="138" t="s">
        <v>22</v>
      </c>
      <c r="AB55" s="139"/>
      <c r="AC55" s="140"/>
      <c r="AD55" s="141" t="s">
        <v>23</v>
      </c>
      <c r="AE55" s="142"/>
      <c r="AF55" s="171"/>
      <c r="AG55" s="11"/>
      <c r="AH55" s="11"/>
      <c r="AI55" s="30"/>
      <c r="AJ55" s="172" t="s">
        <v>14</v>
      </c>
      <c r="AK55" s="173"/>
      <c r="AL55" s="173"/>
      <c r="AM55" s="173"/>
      <c r="AN55" s="46">
        <f>SUM(AN47,AN49,AN51,AN53)</f>
        <v>0</v>
      </c>
    </row>
    <row r="56" spans="2:42" s="19" customFormat="1" ht="12" customHeight="1" thickBot="1">
      <c r="B56" s="158"/>
      <c r="C56" s="159"/>
      <c r="D56" s="159"/>
      <c r="E56" s="159"/>
      <c r="F56" s="159"/>
      <c r="G56" s="159"/>
      <c r="H56" s="159"/>
      <c r="I56" s="159"/>
      <c r="J56" s="159"/>
      <c r="K56" s="160"/>
      <c r="L56" s="163"/>
      <c r="M56" s="164"/>
      <c r="N56" s="166"/>
      <c r="O56" s="163"/>
      <c r="P56" s="164"/>
      <c r="Q56" s="166"/>
      <c r="R56" s="144" t="s">
        <v>21</v>
      </c>
      <c r="S56" s="144"/>
      <c r="T56" s="144"/>
      <c r="U56" s="145"/>
      <c r="V56" s="145"/>
      <c r="W56" s="145"/>
      <c r="X56" s="145"/>
      <c r="Y56" s="145"/>
      <c r="Z56" s="145"/>
      <c r="AA56" s="146"/>
      <c r="AB56" s="146"/>
      <c r="AC56" s="146"/>
      <c r="AD56" s="146"/>
      <c r="AE56" s="146"/>
      <c r="AF56" s="174"/>
      <c r="AG56" s="11"/>
      <c r="AH56" s="11"/>
      <c r="AI56" s="30"/>
      <c r="AJ56" s="168" t="s">
        <v>1</v>
      </c>
      <c r="AK56" s="169"/>
      <c r="AL56" s="169"/>
      <c r="AM56" s="170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6"/>
      <c r="V59" s="136"/>
      <c r="W59" s="136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37" t="s">
        <v>49</v>
      </c>
      <c r="E63" s="137"/>
      <c r="F63" s="137"/>
      <c r="G63" s="137"/>
      <c r="H63" s="137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95"/>
      <c r="AI1" s="195"/>
      <c r="AJ1" s="195"/>
      <c r="AK1" s="195"/>
      <c r="AL1" s="195"/>
      <c r="AN1" s="2"/>
    </row>
    <row r="2" spans="2:50" s="1" customFormat="1" ht="12" customHeight="1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95"/>
      <c r="AI2" s="195"/>
      <c r="AJ2" s="195"/>
      <c r="AK2" s="195"/>
      <c r="AL2" s="195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5"/>
      <c r="AI3" s="195"/>
      <c r="AJ3" s="195"/>
      <c r="AK3" s="195"/>
      <c r="AL3" s="195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95"/>
      <c r="AI4" s="195"/>
      <c r="AJ4" s="195"/>
      <c r="AK4" s="195"/>
      <c r="AL4" s="195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96">
        <f>L9</f>
        <v>43198</v>
      </c>
      <c r="R7" s="196"/>
      <c r="S7" s="196"/>
      <c r="T7" s="197">
        <f>M9</f>
        <v>43199</v>
      </c>
      <c r="U7" s="197"/>
      <c r="V7" s="197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85" t="s">
        <v>3</v>
      </c>
      <c r="C9" s="186"/>
      <c r="D9" s="189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1" t="s">
        <v>2</v>
      </c>
    </row>
    <row r="10" spans="2:50" s="6" customFormat="1" ht="28.25" customHeight="1" thickBot="1">
      <c r="B10" s="187"/>
      <c r="C10" s="188"/>
      <c r="D10" s="190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2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75" t="s">
        <v>56</v>
      </c>
      <c r="C12" s="176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9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93"/>
      <c r="C13" s="194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0</v>
      </c>
      <c r="P13" s="117"/>
      <c r="Q13" s="40"/>
      <c r="R13" s="71"/>
      <c r="S13" s="71"/>
      <c r="T13" s="117"/>
      <c r="U13" s="117"/>
      <c r="V13" s="117">
        <v>0</v>
      </c>
      <c r="W13" s="117"/>
      <c r="X13" s="40"/>
      <c r="Y13" s="71"/>
      <c r="Z13" s="71"/>
      <c r="AA13" s="71"/>
      <c r="AB13" s="117"/>
      <c r="AC13" s="117">
        <v>0</v>
      </c>
      <c r="AD13" s="117"/>
      <c r="AE13" s="40"/>
      <c r="AF13" s="72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47"/>
      <c r="C14" s="148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49"/>
      <c r="C15" s="150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47"/>
      <c r="C16" s="148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49"/>
      <c r="C17" s="150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47"/>
      <c r="C18" s="148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49"/>
      <c r="C19" s="150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47"/>
      <c r="C20" s="148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49"/>
      <c r="C21" s="150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47"/>
      <c r="C22" s="148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49"/>
      <c r="C23" s="150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93"/>
      <c r="C24" s="194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49"/>
      <c r="C25" s="150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47"/>
      <c r="C26" s="148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1"/>
      <c r="C27" s="152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3" t="s">
        <v>13</v>
      </c>
      <c r="AK28" s="154"/>
      <c r="AL28" s="154"/>
      <c r="AM28" s="154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7" t="s">
        <v>14</v>
      </c>
      <c r="AK29" s="178"/>
      <c r="AL29" s="178"/>
      <c r="AM29" s="178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9" t="s">
        <v>1</v>
      </c>
      <c r="AK30" s="180"/>
      <c r="AL30" s="180"/>
      <c r="AM30" s="180"/>
      <c r="AN30" s="26">
        <f>AN28+AN29</f>
        <v>6</v>
      </c>
      <c r="AP30" s="20"/>
    </row>
    <row r="31" spans="2:42" s="19" customFormat="1" ht="8.25" customHeight="1">
      <c r="B31" s="175"/>
      <c r="C31" s="176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49"/>
      <c r="C32" s="150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47"/>
      <c r="C33" s="148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49"/>
      <c r="C34" s="150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47"/>
      <c r="C35" s="148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49"/>
      <c r="C36" s="150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47"/>
      <c r="C37" s="148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49"/>
      <c r="C38" s="150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47"/>
      <c r="C39" s="148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49"/>
      <c r="C40" s="150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47"/>
      <c r="C41" s="148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1"/>
      <c r="C42" s="152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1" t="s">
        <v>13</v>
      </c>
      <c r="AK43" s="182"/>
      <c r="AL43" s="182"/>
      <c r="AM43" s="183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7" t="s">
        <v>14</v>
      </c>
      <c r="AK44" s="184"/>
      <c r="AL44" s="184"/>
      <c r="AM44" s="148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7" t="s">
        <v>1</v>
      </c>
      <c r="AK45" s="184"/>
      <c r="AL45" s="184"/>
      <c r="AM45" s="148"/>
      <c r="AN45" s="47">
        <f>AN43+AN44</f>
        <v>0</v>
      </c>
      <c r="AP45" s="18"/>
    </row>
    <row r="46" spans="2:42" s="19" customFormat="1" ht="8.25" customHeight="1">
      <c r="B46" s="175"/>
      <c r="C46" s="176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49"/>
      <c r="C47" s="150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47"/>
      <c r="C48" s="148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49"/>
      <c r="C49" s="150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47"/>
      <c r="C50" s="148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49"/>
      <c r="C51" s="150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47"/>
      <c r="C52" s="148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1"/>
      <c r="C53" s="152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3" t="s">
        <v>13</v>
      </c>
      <c r="AK54" s="154"/>
      <c r="AL54" s="154"/>
      <c r="AM54" s="154"/>
      <c r="AN54" s="21">
        <f>SUM(AN46,AN48,AN50,AN52)</f>
        <v>0</v>
      </c>
    </row>
    <row r="55" spans="2:42" s="19" customFormat="1" ht="12" customHeight="1">
      <c r="B55" s="155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6"/>
      <c r="D55" s="156"/>
      <c r="E55" s="156"/>
      <c r="F55" s="156"/>
      <c r="G55" s="156"/>
      <c r="H55" s="156"/>
      <c r="I55" s="156"/>
      <c r="J55" s="156"/>
      <c r="K55" s="157"/>
      <c r="L55" s="161" t="s">
        <v>19</v>
      </c>
      <c r="M55" s="162"/>
      <c r="N55" s="165"/>
      <c r="O55" s="161" t="s">
        <v>20</v>
      </c>
      <c r="P55" s="162"/>
      <c r="Q55" s="165"/>
      <c r="R55" s="167"/>
      <c r="S55" s="167"/>
      <c r="T55" s="167"/>
      <c r="U55" s="138" t="s">
        <v>22</v>
      </c>
      <c r="V55" s="139"/>
      <c r="W55" s="140"/>
      <c r="X55" s="141" t="s">
        <v>23</v>
      </c>
      <c r="Y55" s="142"/>
      <c r="Z55" s="143"/>
      <c r="AA55" s="138" t="s">
        <v>22</v>
      </c>
      <c r="AB55" s="139"/>
      <c r="AC55" s="140"/>
      <c r="AD55" s="141" t="s">
        <v>23</v>
      </c>
      <c r="AE55" s="142"/>
      <c r="AF55" s="171"/>
      <c r="AG55" s="11"/>
      <c r="AH55" s="11"/>
      <c r="AI55" s="30"/>
      <c r="AJ55" s="172" t="s">
        <v>14</v>
      </c>
      <c r="AK55" s="173"/>
      <c r="AL55" s="173"/>
      <c r="AM55" s="173"/>
      <c r="AN55" s="46">
        <f>SUM(AN47,AN49,AN51,AN53)</f>
        <v>0</v>
      </c>
    </row>
    <row r="56" spans="2:42" s="19" customFormat="1" ht="12" customHeight="1" thickBot="1">
      <c r="B56" s="158"/>
      <c r="C56" s="159"/>
      <c r="D56" s="159"/>
      <c r="E56" s="159"/>
      <c r="F56" s="159"/>
      <c r="G56" s="159"/>
      <c r="H56" s="159"/>
      <c r="I56" s="159"/>
      <c r="J56" s="159"/>
      <c r="K56" s="160"/>
      <c r="L56" s="163"/>
      <c r="M56" s="164"/>
      <c r="N56" s="166"/>
      <c r="O56" s="163"/>
      <c r="P56" s="164"/>
      <c r="Q56" s="166"/>
      <c r="R56" s="144" t="s">
        <v>21</v>
      </c>
      <c r="S56" s="144"/>
      <c r="T56" s="144"/>
      <c r="U56" s="145"/>
      <c r="V56" s="145"/>
      <c r="W56" s="145"/>
      <c r="X56" s="145"/>
      <c r="Y56" s="145"/>
      <c r="Z56" s="145"/>
      <c r="AA56" s="146"/>
      <c r="AB56" s="146"/>
      <c r="AC56" s="146"/>
      <c r="AD56" s="146"/>
      <c r="AE56" s="146"/>
      <c r="AF56" s="174"/>
      <c r="AG56" s="11"/>
      <c r="AH56" s="11"/>
      <c r="AI56" s="30"/>
      <c r="AJ56" s="168" t="s">
        <v>1</v>
      </c>
      <c r="AK56" s="169"/>
      <c r="AL56" s="169"/>
      <c r="AM56" s="170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6"/>
      <c r="V59" s="136"/>
      <c r="W59" s="136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37" t="s">
        <v>42</v>
      </c>
      <c r="E63" s="137"/>
      <c r="F63" s="137"/>
      <c r="G63" s="137"/>
      <c r="H63" s="137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X108"/>
  <sheetViews>
    <sheetView zoomScale="120" zoomScaleNormal="120" workbookViewId="0">
      <selection activeCell="AC20" sqref="AC20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95"/>
      <c r="AI1" s="195"/>
      <c r="AJ1" s="195"/>
      <c r="AK1" s="195"/>
      <c r="AL1" s="195"/>
      <c r="AN1" s="2"/>
    </row>
    <row r="2" spans="2:50" s="1" customFormat="1" ht="12" customHeight="1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95"/>
      <c r="AI2" s="195"/>
      <c r="AJ2" s="195"/>
      <c r="AK2" s="195"/>
      <c r="AL2" s="195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5"/>
      <c r="AI3" s="195"/>
      <c r="AJ3" s="195"/>
      <c r="AK3" s="195"/>
      <c r="AL3" s="195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95"/>
      <c r="AI4" s="195"/>
      <c r="AJ4" s="195"/>
      <c r="AK4" s="195"/>
      <c r="AL4" s="195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96">
        <f>L9</f>
        <v>43198</v>
      </c>
      <c r="R7" s="196"/>
      <c r="S7" s="196"/>
      <c r="T7" s="197">
        <f>M9</f>
        <v>43199</v>
      </c>
      <c r="U7" s="197"/>
      <c r="V7" s="197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85" t="s">
        <v>3</v>
      </c>
      <c r="C9" s="186"/>
      <c r="D9" s="189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1" t="s">
        <v>2</v>
      </c>
    </row>
    <row r="10" spans="2:50" s="6" customFormat="1" ht="28.25" customHeight="1" thickBot="1">
      <c r="B10" s="187"/>
      <c r="C10" s="188"/>
      <c r="D10" s="190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2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75" t="s">
        <v>54</v>
      </c>
      <c r="C12" s="176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93"/>
      <c r="C13" s="194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2</v>
      </c>
      <c r="P13" s="117"/>
      <c r="Q13" s="40"/>
      <c r="R13" s="71"/>
      <c r="S13" s="71"/>
      <c r="T13" s="117"/>
      <c r="U13" s="117"/>
      <c r="V13" s="117">
        <v>2</v>
      </c>
      <c r="W13" s="117"/>
      <c r="X13" s="40"/>
      <c r="Y13" s="71"/>
      <c r="Z13" s="71"/>
      <c r="AA13" s="71"/>
      <c r="AB13" s="117"/>
      <c r="AC13" s="117">
        <v>2</v>
      </c>
      <c r="AD13" s="117"/>
      <c r="AE13" s="40"/>
      <c r="AF13" s="71"/>
      <c r="AG13" s="71"/>
      <c r="AH13" s="117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>
      <c r="B14" s="147" t="s">
        <v>55</v>
      </c>
      <c r="C14" s="148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>
        <v>2</v>
      </c>
      <c r="P14" s="117"/>
      <c r="Q14" s="40"/>
      <c r="R14" s="73"/>
      <c r="S14" s="74"/>
      <c r="T14" s="117"/>
      <c r="U14" s="117"/>
      <c r="V14" s="117">
        <v>2</v>
      </c>
      <c r="W14" s="117"/>
      <c r="X14" s="40"/>
      <c r="Y14" s="73"/>
      <c r="Z14" s="74"/>
      <c r="AA14" s="71"/>
      <c r="AB14" s="117"/>
      <c r="AC14" s="117">
        <v>2</v>
      </c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>
      <c r="B15" s="149"/>
      <c r="C15" s="150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>
        <v>2</v>
      </c>
      <c r="P15" s="117"/>
      <c r="Q15" s="40"/>
      <c r="R15" s="73"/>
      <c r="S15" s="74"/>
      <c r="T15" s="117"/>
      <c r="U15" s="117"/>
      <c r="V15" s="117">
        <v>2</v>
      </c>
      <c r="W15" s="117"/>
      <c r="X15" s="40"/>
      <c r="Y15" s="73"/>
      <c r="Z15" s="74"/>
      <c r="AA15" s="71"/>
      <c r="AB15" s="117"/>
      <c r="AC15" s="117">
        <v>2</v>
      </c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>
      <c r="B16" s="147"/>
      <c r="C16" s="148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49"/>
      <c r="C17" s="150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47"/>
      <c r="C18" s="148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49"/>
      <c r="C19" s="150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47"/>
      <c r="C20" s="148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49"/>
      <c r="C21" s="150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47"/>
      <c r="C22" s="148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49"/>
      <c r="C23" s="150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93"/>
      <c r="C24" s="194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49"/>
      <c r="C25" s="150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47"/>
      <c r="C26" s="148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1"/>
      <c r="C27" s="152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3" t="s">
        <v>13</v>
      </c>
      <c r="AK28" s="154"/>
      <c r="AL28" s="154"/>
      <c r="AM28" s="154"/>
      <c r="AN28" s="21">
        <f>SUM(AN12,AN14,AN16,AN18,AN20,AN22,AN24,AN26)</f>
        <v>12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7" t="s">
        <v>14</v>
      </c>
      <c r="AK29" s="178"/>
      <c r="AL29" s="178"/>
      <c r="AM29" s="178"/>
      <c r="AN29" s="45">
        <f>SUM(AN13,AN15,AN17,AN19,AN21,AN23,AN25,AN27)</f>
        <v>12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9" t="s">
        <v>1</v>
      </c>
      <c r="AK30" s="180"/>
      <c r="AL30" s="180"/>
      <c r="AM30" s="180"/>
      <c r="AN30" s="26">
        <f>AN28+AN29</f>
        <v>24</v>
      </c>
      <c r="AP30" s="20"/>
    </row>
    <row r="31" spans="2:42" s="19" customFormat="1" ht="8.25" customHeight="1">
      <c r="B31" s="175"/>
      <c r="C31" s="176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49"/>
      <c r="C32" s="150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47"/>
      <c r="C33" s="148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49"/>
      <c r="C34" s="150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47"/>
      <c r="C35" s="148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49"/>
      <c r="C36" s="150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47"/>
      <c r="C37" s="148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49"/>
      <c r="C38" s="150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47"/>
      <c r="C39" s="148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49"/>
      <c r="C40" s="150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47"/>
      <c r="C41" s="148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1"/>
      <c r="C42" s="152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1" t="s">
        <v>13</v>
      </c>
      <c r="AK43" s="182"/>
      <c r="AL43" s="182"/>
      <c r="AM43" s="183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7" t="s">
        <v>14</v>
      </c>
      <c r="AK44" s="184"/>
      <c r="AL44" s="184"/>
      <c r="AM44" s="148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7" t="s">
        <v>1</v>
      </c>
      <c r="AK45" s="184"/>
      <c r="AL45" s="184"/>
      <c r="AM45" s="148"/>
      <c r="AN45" s="47">
        <f>AN43+AN44</f>
        <v>0</v>
      </c>
      <c r="AP45" s="18"/>
    </row>
    <row r="46" spans="2:42" s="19" customFormat="1" ht="8.25" customHeight="1">
      <c r="B46" s="175"/>
      <c r="C46" s="176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49"/>
      <c r="C47" s="150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47"/>
      <c r="C48" s="148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49"/>
      <c r="C49" s="150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47"/>
      <c r="C50" s="148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49"/>
      <c r="C51" s="150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47"/>
      <c r="C52" s="148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1"/>
      <c r="C53" s="152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3" t="s">
        <v>13</v>
      </c>
      <c r="AK54" s="154"/>
      <c r="AL54" s="154"/>
      <c r="AM54" s="154"/>
      <c r="AN54" s="21">
        <f>SUM(AN46,AN48,AN50,AN52)</f>
        <v>0</v>
      </c>
    </row>
    <row r="55" spans="2:42" s="19" customFormat="1" ht="12" customHeight="1">
      <c r="B55" s="155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6"/>
      <c r="D55" s="156"/>
      <c r="E55" s="156"/>
      <c r="F55" s="156"/>
      <c r="G55" s="156"/>
      <c r="H55" s="156"/>
      <c r="I55" s="156"/>
      <c r="J55" s="156"/>
      <c r="K55" s="157"/>
      <c r="L55" s="161" t="s">
        <v>19</v>
      </c>
      <c r="M55" s="162"/>
      <c r="N55" s="165"/>
      <c r="O55" s="161" t="s">
        <v>20</v>
      </c>
      <c r="P55" s="162"/>
      <c r="Q55" s="165"/>
      <c r="R55" s="167"/>
      <c r="S55" s="167"/>
      <c r="T55" s="167"/>
      <c r="U55" s="138" t="s">
        <v>22</v>
      </c>
      <c r="V55" s="139"/>
      <c r="W55" s="140"/>
      <c r="X55" s="141" t="s">
        <v>23</v>
      </c>
      <c r="Y55" s="142"/>
      <c r="Z55" s="143"/>
      <c r="AA55" s="138" t="s">
        <v>22</v>
      </c>
      <c r="AB55" s="139"/>
      <c r="AC55" s="140"/>
      <c r="AD55" s="141" t="s">
        <v>23</v>
      </c>
      <c r="AE55" s="142"/>
      <c r="AF55" s="171"/>
      <c r="AG55" s="11"/>
      <c r="AH55" s="11"/>
      <c r="AI55" s="30"/>
      <c r="AJ55" s="172" t="s">
        <v>14</v>
      </c>
      <c r="AK55" s="173"/>
      <c r="AL55" s="173"/>
      <c r="AM55" s="173"/>
      <c r="AN55" s="46">
        <f>SUM(AN47,AN49,AN51,AN53)</f>
        <v>0</v>
      </c>
    </row>
    <row r="56" spans="2:42" s="19" customFormat="1" ht="12" customHeight="1" thickBot="1">
      <c r="B56" s="158"/>
      <c r="C56" s="159"/>
      <c r="D56" s="159"/>
      <c r="E56" s="159"/>
      <c r="F56" s="159"/>
      <c r="G56" s="159"/>
      <c r="H56" s="159"/>
      <c r="I56" s="159"/>
      <c r="J56" s="159"/>
      <c r="K56" s="160"/>
      <c r="L56" s="163"/>
      <c r="M56" s="164"/>
      <c r="N56" s="166"/>
      <c r="O56" s="163"/>
      <c r="P56" s="164"/>
      <c r="Q56" s="166"/>
      <c r="R56" s="144" t="s">
        <v>21</v>
      </c>
      <c r="S56" s="144"/>
      <c r="T56" s="144"/>
      <c r="U56" s="145"/>
      <c r="V56" s="145"/>
      <c r="W56" s="145"/>
      <c r="X56" s="145"/>
      <c r="Y56" s="145"/>
      <c r="Z56" s="145"/>
      <c r="AA56" s="146"/>
      <c r="AB56" s="146"/>
      <c r="AC56" s="146"/>
      <c r="AD56" s="146"/>
      <c r="AE56" s="146"/>
      <c r="AF56" s="174"/>
      <c r="AG56" s="11"/>
      <c r="AH56" s="11"/>
      <c r="AI56" s="30"/>
      <c r="AJ56" s="168" t="s">
        <v>1</v>
      </c>
      <c r="AK56" s="169"/>
      <c r="AL56" s="169"/>
      <c r="AM56" s="170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6"/>
      <c r="V59" s="136"/>
      <c r="W59" s="136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37" t="s">
        <v>42</v>
      </c>
      <c r="E63" s="137"/>
      <c r="F63" s="137"/>
      <c r="G63" s="137"/>
      <c r="H63" s="137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AT33"/>
  <sheetViews>
    <sheetView tabSelected="1" topLeftCell="A4" zoomScale="120" zoomScaleNormal="120" workbookViewId="0">
      <selection activeCell="S25" sqref="S25"/>
    </sheetView>
  </sheetViews>
  <sheetFormatPr baseColWidth="10" defaultColWidth="9.1640625" defaultRowHeight="11"/>
  <cols>
    <col min="1" max="1" width="2.1640625" style="1" customWidth="1"/>
    <col min="2" max="2" width="20.1640625" style="1" customWidth="1"/>
    <col min="3" max="3" width="2.33203125" style="1" customWidth="1"/>
    <col min="4" max="4" width="2.1640625" style="7" customWidth="1"/>
    <col min="5" max="5" width="4" style="1" customWidth="1"/>
    <col min="6" max="34" width="3.5" style="1" customWidth="1"/>
    <col min="35" max="35" width="3.6640625" style="1" customWidth="1"/>
    <col min="36" max="36" width="12.1640625" style="2" customWidth="1"/>
    <col min="37" max="37" width="3.33203125" style="1" customWidth="1"/>
    <col min="38" max="38" width="9" style="1" customWidth="1"/>
    <col min="39" max="42" width="3.33203125" style="1" customWidth="1"/>
    <col min="43" max="16384" width="9.1640625" style="1"/>
  </cols>
  <sheetData>
    <row r="3" spans="2:36">
      <c r="B3" s="195"/>
      <c r="C3" s="195"/>
      <c r="D3" s="195"/>
      <c r="E3" s="195"/>
      <c r="F3" s="195"/>
      <c r="G3" s="195"/>
      <c r="H3" s="195"/>
    </row>
    <row r="4" spans="2:36" ht="13">
      <c r="B4" s="195"/>
      <c r="C4" s="195"/>
      <c r="D4" s="195"/>
      <c r="E4" s="195"/>
      <c r="F4" s="195"/>
      <c r="G4" s="195"/>
      <c r="H4" s="195"/>
      <c r="T4" s="61" t="s">
        <v>9</v>
      </c>
    </row>
    <row r="5" spans="2:36" ht="13">
      <c r="B5" s="195"/>
      <c r="C5" s="195"/>
      <c r="D5" s="195"/>
      <c r="E5" s="195"/>
      <c r="F5" s="195"/>
      <c r="G5" s="195"/>
      <c r="H5" s="195"/>
      <c r="T5" s="61" t="s">
        <v>31</v>
      </c>
    </row>
    <row r="6" spans="2:36" ht="13">
      <c r="B6" s="195"/>
      <c r="C6" s="195"/>
      <c r="D6" s="195"/>
      <c r="E6" s="195"/>
      <c r="F6" s="195"/>
      <c r="G6" s="195"/>
      <c r="H6" s="195"/>
      <c r="T6" s="61" t="s">
        <v>64</v>
      </c>
    </row>
    <row r="7" spans="2:36" ht="13">
      <c r="B7" s="195"/>
      <c r="C7" s="195"/>
      <c r="D7" s="195"/>
      <c r="E7" s="195"/>
      <c r="F7" s="195"/>
      <c r="G7" s="195"/>
      <c r="H7" s="195"/>
      <c r="Q7" s="61"/>
    </row>
    <row r="8" spans="2:36" ht="4.5" customHeight="1">
      <c r="B8" s="8"/>
      <c r="D8" s="1"/>
      <c r="P8" s="3"/>
      <c r="R8" s="121"/>
      <c r="U8" s="1" t="s">
        <v>43</v>
      </c>
      <c r="AG8" s="8"/>
    </row>
    <row r="9" spans="2:36" ht="18.75" customHeight="1">
      <c r="B9" s="201" t="s">
        <v>57</v>
      </c>
      <c r="C9" s="201"/>
      <c r="D9" s="201"/>
      <c r="P9" s="3"/>
      <c r="R9" s="121"/>
      <c r="AG9" s="8"/>
    </row>
    <row r="10" spans="2:36" ht="21" customHeight="1">
      <c r="B10" s="200" t="s">
        <v>61</v>
      </c>
      <c r="C10" s="200"/>
      <c r="D10" s="130" t="s">
        <v>58</v>
      </c>
      <c r="P10" s="3"/>
      <c r="R10" s="121"/>
      <c r="V10" s="121"/>
      <c r="AG10" s="8"/>
    </row>
    <row r="11" spans="2:36" ht="20.25" customHeight="1">
      <c r="B11" s="200" t="s">
        <v>62</v>
      </c>
      <c r="C11" s="200"/>
      <c r="D11" s="130" t="s">
        <v>58</v>
      </c>
      <c r="V11" s="121"/>
      <c r="AG11" s="8"/>
      <c r="AJ11" s="1"/>
    </row>
    <row r="12" spans="2:36" ht="27.75" customHeight="1">
      <c r="B12" s="201" t="s">
        <v>67</v>
      </c>
      <c r="C12" s="201"/>
      <c r="D12" s="201"/>
      <c r="E12" s="201"/>
      <c r="F12" s="201"/>
      <c r="G12" s="201"/>
      <c r="H12" s="201"/>
      <c r="I12" s="201"/>
      <c r="V12" s="121"/>
      <c r="AJ12" s="1"/>
    </row>
    <row r="13" spans="2:36" ht="21" customHeight="1">
      <c r="B13" s="199" t="s">
        <v>68</v>
      </c>
      <c r="C13" s="199"/>
      <c r="D13" s="131" t="s">
        <v>8</v>
      </c>
      <c r="E13" s="122"/>
      <c r="F13" s="122"/>
      <c r="G13" s="122"/>
      <c r="V13" s="121"/>
      <c r="AJ13" s="1"/>
    </row>
    <row r="14" spans="2:36" ht="18.75" customHeight="1">
      <c r="B14" s="199" t="s">
        <v>69</v>
      </c>
      <c r="C14" s="199"/>
      <c r="D14" s="131" t="s">
        <v>8</v>
      </c>
      <c r="E14" s="122"/>
      <c r="F14" s="122"/>
      <c r="G14" s="122"/>
      <c r="V14" s="121"/>
      <c r="AJ14" s="1"/>
    </row>
    <row r="15" spans="2:36" ht="20.25" customHeight="1">
      <c r="B15" s="199" t="s">
        <v>70</v>
      </c>
      <c r="C15" s="199"/>
      <c r="D15" s="131" t="s">
        <v>8</v>
      </c>
      <c r="E15" s="122"/>
      <c r="F15" s="122"/>
      <c r="G15" s="122"/>
      <c r="V15" s="121"/>
      <c r="AJ15" s="1"/>
    </row>
    <row r="16" spans="2:36" ht="22.5" customHeight="1">
      <c r="B16" s="129" t="s">
        <v>71</v>
      </c>
      <c r="C16" s="127"/>
      <c r="D16" s="132" t="s">
        <v>8</v>
      </c>
      <c r="V16" s="121"/>
      <c r="AJ16" s="1"/>
    </row>
    <row r="17" spans="2:46" ht="12" customHeight="1">
      <c r="B17" s="3"/>
      <c r="C17" s="3"/>
      <c r="D17" s="13"/>
      <c r="V17" s="121"/>
      <c r="AJ17" s="1"/>
    </row>
    <row r="18" spans="2:46" ht="19.5" customHeight="1">
      <c r="D18" s="123"/>
    </row>
    <row r="19" spans="2:46" s="126" customFormat="1" ht="17.25" customHeight="1">
      <c r="B19" s="202" t="s">
        <v>66</v>
      </c>
      <c r="C19" s="202"/>
      <c r="D19" s="202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>
      <c r="B20" s="178"/>
      <c r="C20" s="178"/>
      <c r="D20" s="17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0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>
      <c r="B25" s="1"/>
      <c r="C25" s="122"/>
      <c r="D25" s="198" t="s">
        <v>63</v>
      </c>
      <c r="E25" s="198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>
      <c r="C26" s="122"/>
      <c r="AJ26" s="28"/>
      <c r="AK26" s="27"/>
      <c r="AL26" s="27"/>
    </row>
    <row r="27" spans="2:46" ht="15.75" customHeight="1">
      <c r="AJ27" s="28"/>
      <c r="AK27" s="27"/>
      <c r="AL27" s="27"/>
    </row>
    <row r="28" spans="2:46" s="27" customFormat="1" ht="15.75" customHeight="1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>
      <c r="B30" s="134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B10:C10"/>
    <mergeCell ref="B19:D19"/>
    <mergeCell ref="B20:D20"/>
    <mergeCell ref="B3:H7"/>
    <mergeCell ref="B9:D9"/>
    <mergeCell ref="D25:E25"/>
    <mergeCell ref="B13:C13"/>
    <mergeCell ref="B14:C14"/>
    <mergeCell ref="B15:C15"/>
    <mergeCell ref="B11:C11"/>
    <mergeCell ref="B12:I12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108"/>
  <sheetViews>
    <sheetView topLeftCell="A8" zoomScale="90" zoomScaleNormal="90" workbookViewId="0">
      <selection activeCell="H16" sqref="H16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95" t="s">
        <v>33</v>
      </c>
      <c r="AI1" s="195"/>
      <c r="AJ1" s="195"/>
      <c r="AK1" s="195"/>
      <c r="AL1" s="195"/>
      <c r="AN1" s="2"/>
    </row>
    <row r="2" spans="2:50" s="1" customFormat="1" ht="12" customHeight="1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95"/>
      <c r="AI2" s="195"/>
      <c r="AJ2" s="195"/>
      <c r="AK2" s="195"/>
      <c r="AL2" s="195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95"/>
      <c r="AI3" s="195"/>
      <c r="AJ3" s="195"/>
      <c r="AK3" s="195"/>
      <c r="AL3" s="195"/>
      <c r="AN3" s="2"/>
    </row>
    <row r="4" spans="2:50" s="1" customFormat="1" ht="12" customHeight="1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95"/>
      <c r="AI4" s="195"/>
      <c r="AJ4" s="195"/>
      <c r="AK4" s="195"/>
      <c r="AL4" s="195"/>
    </row>
    <row r="5" spans="2:50" s="1" customFormat="1" ht="12" customHeight="1">
      <c r="B5" s="3"/>
      <c r="C5" s="3" t="s">
        <v>27</v>
      </c>
      <c r="D5" s="13"/>
      <c r="V5" s="62"/>
      <c r="AL5" s="62"/>
    </row>
    <row r="6" spans="2:50" s="1" customFormat="1" ht="12" customHeight="1">
      <c r="B6" s="3"/>
      <c r="C6" s="3"/>
      <c r="D6" s="13"/>
      <c r="V6" s="62"/>
      <c r="AL6" s="62"/>
    </row>
    <row r="7" spans="2:50" s="1" customFormat="1" ht="21" customHeight="1">
      <c r="D7" s="7"/>
      <c r="N7" s="9" t="s">
        <v>0</v>
      </c>
      <c r="Q7" s="196">
        <f>L9</f>
        <v>42415</v>
      </c>
      <c r="R7" s="196"/>
      <c r="S7" s="196"/>
      <c r="T7" s="197">
        <f>M9</f>
        <v>42416</v>
      </c>
      <c r="U7" s="197"/>
      <c r="V7" s="197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85" t="s">
        <v>3</v>
      </c>
      <c r="C9" s="186"/>
      <c r="D9" s="189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91" t="s">
        <v>2</v>
      </c>
    </row>
    <row r="10" spans="2:50" s="6" customFormat="1" ht="28.25" customHeight="1" thickBot="1">
      <c r="B10" s="187"/>
      <c r="C10" s="188"/>
      <c r="D10" s="190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92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75" t="s">
        <v>41</v>
      </c>
      <c r="C12" s="176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93"/>
      <c r="C13" s="194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47"/>
      <c r="C14" s="148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49"/>
      <c r="C15" s="150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47"/>
      <c r="C16" s="148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49"/>
      <c r="C17" s="150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47"/>
      <c r="C18" s="148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49"/>
      <c r="C19" s="150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47"/>
      <c r="C20" s="148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49"/>
      <c r="C21" s="150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47"/>
      <c r="C22" s="148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49"/>
      <c r="C23" s="150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93"/>
      <c r="C24" s="194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49"/>
      <c r="C25" s="150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47"/>
      <c r="C26" s="148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1"/>
      <c r="C27" s="152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53" t="s">
        <v>13</v>
      </c>
      <c r="AK28" s="154"/>
      <c r="AL28" s="154"/>
      <c r="AM28" s="154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77" t="s">
        <v>14</v>
      </c>
      <c r="AK29" s="178"/>
      <c r="AL29" s="178"/>
      <c r="AM29" s="178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79" t="s">
        <v>1</v>
      </c>
      <c r="AK30" s="180"/>
      <c r="AL30" s="180"/>
      <c r="AM30" s="180"/>
      <c r="AN30" s="26">
        <f>AN28+AN29</f>
        <v>6</v>
      </c>
      <c r="AP30" s="20"/>
    </row>
    <row r="31" spans="2:42" s="19" customFormat="1" ht="8.25" customHeight="1">
      <c r="B31" s="175"/>
      <c r="C31" s="176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49"/>
      <c r="C32" s="150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47"/>
      <c r="C33" s="148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>
      <c r="B34" s="149"/>
      <c r="C34" s="150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>
      <c r="B35" s="147"/>
      <c r="C35" s="148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>
      <c r="B36" s="149"/>
      <c r="C36" s="150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>
      <c r="B37" s="147"/>
      <c r="C37" s="148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49"/>
      <c r="C38" s="150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>
      <c r="B39" s="147"/>
      <c r="C39" s="148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>
      <c r="B40" s="149"/>
      <c r="C40" s="150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>
      <c r="B41" s="147"/>
      <c r="C41" s="148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>
      <c r="B42" s="151"/>
      <c r="C42" s="152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81" t="s">
        <v>13</v>
      </c>
      <c r="AK43" s="182"/>
      <c r="AL43" s="182"/>
      <c r="AM43" s="183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47" t="s">
        <v>14</v>
      </c>
      <c r="AK44" s="184"/>
      <c r="AL44" s="184"/>
      <c r="AM44" s="148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47" t="s">
        <v>1</v>
      </c>
      <c r="AK45" s="184"/>
      <c r="AL45" s="184"/>
      <c r="AM45" s="148"/>
      <c r="AN45" s="47">
        <f>AN43+AN44</f>
        <v>0</v>
      </c>
      <c r="AP45" s="18"/>
    </row>
    <row r="46" spans="2:42" s="19" customFormat="1" ht="8.25" customHeight="1">
      <c r="B46" s="175"/>
      <c r="C46" s="176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49"/>
      <c r="C47" s="150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47"/>
      <c r="C48" s="148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49"/>
      <c r="C49" s="150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>
      <c r="B50" s="147"/>
      <c r="C50" s="148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>
      <c r="B51" s="149"/>
      <c r="C51" s="150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>
      <c r="B52" s="147"/>
      <c r="C52" s="148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>
      <c r="B53" s="151"/>
      <c r="C53" s="152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3" t="s">
        <v>13</v>
      </c>
      <c r="AK54" s="154"/>
      <c r="AL54" s="154"/>
      <c r="AM54" s="154"/>
      <c r="AN54" s="21">
        <f>SUM(AN46,AN48,AN50,AN52)</f>
        <v>0</v>
      </c>
    </row>
    <row r="55" spans="2:42" s="19" customFormat="1" ht="12" customHeight="1">
      <c r="B55" s="155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56"/>
      <c r="D55" s="156"/>
      <c r="E55" s="156"/>
      <c r="F55" s="156"/>
      <c r="G55" s="156"/>
      <c r="H55" s="156"/>
      <c r="I55" s="156"/>
      <c r="J55" s="156"/>
      <c r="K55" s="157"/>
      <c r="L55" s="161" t="s">
        <v>19</v>
      </c>
      <c r="M55" s="162"/>
      <c r="N55" s="165"/>
      <c r="O55" s="161" t="s">
        <v>20</v>
      </c>
      <c r="P55" s="162"/>
      <c r="Q55" s="165"/>
      <c r="R55" s="167"/>
      <c r="S55" s="167"/>
      <c r="T55" s="167"/>
      <c r="U55" s="138" t="s">
        <v>22</v>
      </c>
      <c r="V55" s="139"/>
      <c r="W55" s="140"/>
      <c r="X55" s="141" t="s">
        <v>23</v>
      </c>
      <c r="Y55" s="142"/>
      <c r="Z55" s="143"/>
      <c r="AA55" s="138" t="s">
        <v>22</v>
      </c>
      <c r="AB55" s="139"/>
      <c r="AC55" s="140"/>
      <c r="AD55" s="141" t="s">
        <v>23</v>
      </c>
      <c r="AE55" s="142"/>
      <c r="AF55" s="171"/>
      <c r="AG55" s="11"/>
      <c r="AH55" s="11"/>
      <c r="AI55" s="30"/>
      <c r="AJ55" s="172" t="s">
        <v>14</v>
      </c>
      <c r="AK55" s="173"/>
      <c r="AL55" s="173"/>
      <c r="AM55" s="173"/>
      <c r="AN55" s="46">
        <f>SUM(AN47,AN49,AN51,AN53)</f>
        <v>0</v>
      </c>
    </row>
    <row r="56" spans="2:42" s="19" customFormat="1" ht="12" customHeight="1" thickBot="1">
      <c r="B56" s="158"/>
      <c r="C56" s="159"/>
      <c r="D56" s="159"/>
      <c r="E56" s="159"/>
      <c r="F56" s="159"/>
      <c r="G56" s="159"/>
      <c r="H56" s="159"/>
      <c r="I56" s="159"/>
      <c r="J56" s="159"/>
      <c r="K56" s="160"/>
      <c r="L56" s="163"/>
      <c r="M56" s="164"/>
      <c r="N56" s="166"/>
      <c r="O56" s="163"/>
      <c r="P56" s="164"/>
      <c r="Q56" s="166"/>
      <c r="R56" s="144" t="s">
        <v>21</v>
      </c>
      <c r="S56" s="144"/>
      <c r="T56" s="144"/>
      <c r="U56" s="145"/>
      <c r="V56" s="145"/>
      <c r="W56" s="145"/>
      <c r="X56" s="145"/>
      <c r="Y56" s="145"/>
      <c r="Z56" s="145"/>
      <c r="AA56" s="146"/>
      <c r="AB56" s="146"/>
      <c r="AC56" s="146"/>
      <c r="AD56" s="146"/>
      <c r="AE56" s="146"/>
      <c r="AF56" s="174"/>
      <c r="AG56" s="11"/>
      <c r="AH56" s="11"/>
      <c r="AI56" s="30"/>
      <c r="AJ56" s="168" t="s">
        <v>1</v>
      </c>
      <c r="AK56" s="169"/>
      <c r="AL56" s="169"/>
      <c r="AM56" s="170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36"/>
      <c r="V59" s="136"/>
      <c r="W59" s="136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37" t="s">
        <v>33</v>
      </c>
      <c r="E63" s="137"/>
      <c r="F63" s="137"/>
      <c r="G63" s="137"/>
      <c r="H63" s="137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12</vt:i4>
      </vt:variant>
    </vt:vector>
  </HeadingPairs>
  <TitlesOfParts>
    <vt:vector size="18" baseType="lpstr">
      <vt:lpstr>HASAN AYDIN</vt:lpstr>
      <vt:lpstr>AHMET HALİM KÖMÜRCÜ</vt:lpstr>
      <vt:lpstr>mahmut çelik</vt:lpstr>
      <vt:lpstr>MUTLU BALKAN</vt:lpstr>
      <vt:lpstr>DOĞAN LOĞLAROĞLU</vt:lpstr>
      <vt:lpstr>ALİ KEMAL YILMAZTÜRK</vt:lpstr>
      <vt:lpstr>'AHMET HALİM KÖMÜRCÜ'!Yazdırma_Alanı</vt:lpstr>
      <vt:lpstr>'ALİ KEMAL YILMAZTÜRK'!Yazdırma_Alanı</vt:lpstr>
      <vt:lpstr>'DOĞAN LOĞLAROĞLU'!Yazdırma_Alanı</vt:lpstr>
      <vt:lpstr>'HASAN AYDIN'!Yazdırma_Alanı</vt:lpstr>
      <vt:lpstr>'mahmut çelik'!Yazdırma_Alanı</vt:lpstr>
      <vt:lpstr>'MUTLU BALKAN'!Yazdırma_Alanı</vt:lpstr>
      <vt:lpstr>'AHMET HALİM KÖMÜRCÜ'!Yazdırma_Başlıkları</vt:lpstr>
      <vt:lpstr>'ALİ KEMAL YILMAZTÜRK'!Yazdırma_Başlıkları</vt:lpstr>
      <vt:lpstr>'DOĞAN LOĞLAROĞLU'!Yazdırma_Başlıkları</vt:lpstr>
      <vt:lpstr>'HASAN AYDIN'!Yazdırma_Başlıkları</vt:lpstr>
      <vt:lpstr>'mahmut çelik'!Yazdırma_Başlıkları</vt:lpstr>
      <vt:lpstr>'MUTLU BALKAN'!Yazdırma_Başlıkları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Microsoft Office User</cp:lastModifiedBy>
  <cp:lastPrinted>2018-05-22T12:18:38Z</cp:lastPrinted>
  <dcterms:created xsi:type="dcterms:W3CDTF">2009-02-23T12:35:11Z</dcterms:created>
  <dcterms:modified xsi:type="dcterms:W3CDTF">2021-11-03T08:38:53Z</dcterms:modified>
</cp:coreProperties>
</file>